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'Лист1'!$A$1:$AS$14</definedName>
  </definedNames>
  <calcPr fullCalcOnLoad="1"/>
</workbook>
</file>

<file path=xl/sharedStrings.xml><?xml version="1.0" encoding="utf-8"?>
<sst xmlns="http://schemas.openxmlformats.org/spreadsheetml/2006/main" count="39" uniqueCount="14">
  <si>
    <t>Наименование показателя</t>
  </si>
  <si>
    <t>Проведение реконструкции в учреждениях культуры;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</si>
  <si>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</si>
  <si>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</si>
  <si>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</si>
  <si>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</si>
  <si>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</si>
  <si>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</si>
  <si>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Строительство образовательных учреждений</t>
  </si>
  <si>
    <t>Приложение №1</t>
  </si>
  <si>
    <t>к программе комплексного развития социальной инфраструктуры сельского поселения Сергиевск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</si>
  <si>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Сергиевск муниципального района Сергиевский Самарской области на 2016-2020 годы и на период до 2040 года.</t>
  </si>
  <si>
    <t>Строительство учреждений культуры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</si>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</sst>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view="pageBreakPreview" zoomScale="60" zoomScalePageLayoutView="0" workbookViewId="0" topLeftCell="AB1">
      <selection activeCell="AR1" sqref="AR1"/>
    </sheetView>
  </sheetViews>
  <sheetFormatPr defaultColWidth="9.140625" defaultRowHeight="15"/>
  <cols>
    <col min="1" max="1" width="22.00390625" style="1" customWidth="1"/>
    <col min="2" max="2" width="14.421875" style="1" bestFit="1" customWidth="1"/>
    <col min="3" max="6" width="7.28125" style="1" bestFit="1" customWidth="1"/>
    <col min="7" max="7" width="13.00390625" style="1" bestFit="1" customWidth="1"/>
    <col min="8" max="8" width="14.00390625" style="1" bestFit="1" customWidth="1"/>
    <col min="9" max="9" width="12.00390625" style="1" bestFit="1" customWidth="1"/>
    <col min="10" max="11" width="7.28125" style="1" bestFit="1" customWidth="1"/>
    <col min="12" max="12" width="13.00390625" style="1" bestFit="1" customWidth="1"/>
    <col min="13" max="13" width="14.00390625" style="1" bestFit="1" customWidth="1"/>
    <col min="14" max="14" width="13.00390625" style="1" bestFit="1" customWidth="1"/>
    <col min="15" max="15" width="7.57421875" style="1" customWidth="1"/>
    <col min="16" max="16" width="7.28125" style="1" bestFit="1" customWidth="1"/>
    <col min="17" max="17" width="13.00390625" style="1" bestFit="1" customWidth="1"/>
    <col min="18" max="18" width="14.00390625" style="1" bestFit="1" customWidth="1"/>
    <col min="19" max="19" width="13.00390625" style="1" bestFit="1" customWidth="1"/>
    <col min="20" max="20" width="7.28125" style="1" bestFit="1" customWidth="1"/>
    <col min="21" max="21" width="13.00390625" style="1" bestFit="1" customWidth="1"/>
    <col min="22" max="22" width="14.00390625" style="1" bestFit="1" customWidth="1"/>
    <col min="23" max="23" width="12.00390625" style="1" bestFit="1" customWidth="1"/>
    <col min="24" max="24" width="7.28125" style="1" customWidth="1"/>
    <col min="25" max="25" width="13.00390625" style="1" bestFit="1" customWidth="1"/>
    <col min="26" max="26" width="14.00390625" style="1" bestFit="1" customWidth="1"/>
    <col min="27" max="27" width="13.00390625" style="1" bestFit="1" customWidth="1"/>
    <col min="28" max="29" width="14.421875" style="1" bestFit="1" customWidth="1"/>
    <col min="30" max="32" width="13.00390625" style="1" bestFit="1" customWidth="1"/>
    <col min="33" max="33" width="14.00390625" style="1" bestFit="1" customWidth="1"/>
    <col min="34" max="34" width="13.00390625" style="1" bestFit="1" customWidth="1"/>
    <col min="35" max="35" width="8.421875" style="1" customWidth="1"/>
    <col min="36" max="36" width="13.00390625" style="1" bestFit="1" customWidth="1"/>
    <col min="37" max="37" width="14.00390625" style="1" bestFit="1" customWidth="1"/>
    <col min="38" max="38" width="13.00390625" style="1" bestFit="1" customWidth="1"/>
    <col min="39" max="39" width="7.28125" style="1" customWidth="1"/>
    <col min="40" max="40" width="7.28125" style="1" bestFit="1" customWidth="1"/>
    <col min="41" max="41" width="13.00390625" style="1" bestFit="1" customWidth="1"/>
    <col min="42" max="42" width="14.00390625" style="1" bestFit="1" customWidth="1"/>
    <col min="43" max="43" width="13.00390625" style="1" bestFit="1" customWidth="1"/>
    <col min="44" max="44" width="8.57421875" style="1" customWidth="1"/>
    <col min="45" max="45" width="7.28125" style="1" bestFit="1" customWidth="1"/>
    <col min="46" max="16384" width="9.140625" style="1" customWidth="1"/>
  </cols>
  <sheetData>
    <row r="1" ht="12.75">
      <c r="AR1" s="1" t="s">
        <v>13</v>
      </c>
    </row>
    <row r="2" spans="40:45" ht="16.5" customHeight="1">
      <c r="AN2" s="12"/>
      <c r="AP2" s="22" t="s">
        <v>9</v>
      </c>
      <c r="AQ2" s="22"/>
      <c r="AR2" s="22"/>
      <c r="AS2" s="22"/>
    </row>
    <row r="3" spans="40:45" ht="70.5" customHeight="1">
      <c r="AN3" s="11"/>
      <c r="AP3" s="21" t="s">
        <v>10</v>
      </c>
      <c r="AQ3" s="21"/>
      <c r="AR3" s="21"/>
      <c r="AS3" s="21"/>
    </row>
    <row r="5" spans="1:45" ht="18.7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ht="35.25" customHeight="1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2" ht="12.75">
      <c r="A7" s="2"/>
      <c r="B7" s="2"/>
    </row>
    <row r="8" spans="1:45" s="3" customFormat="1" ht="18.75">
      <c r="A8" s="26" t="s">
        <v>0</v>
      </c>
      <c r="B8" s="31" t="s">
        <v>7</v>
      </c>
      <c r="C8" s="25" t="s">
        <v>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4" customFormat="1" ht="18.75">
      <c r="A9" s="30"/>
      <c r="B9" s="32"/>
      <c r="C9" s="23">
        <v>2016</v>
      </c>
      <c r="D9" s="23">
        <v>2017</v>
      </c>
      <c r="E9" s="23">
        <v>2018</v>
      </c>
      <c r="F9" s="23">
        <v>2019</v>
      </c>
      <c r="G9" s="18">
        <v>2020</v>
      </c>
      <c r="H9" s="19"/>
      <c r="I9" s="20"/>
      <c r="J9" s="23">
        <v>2021</v>
      </c>
      <c r="K9" s="23">
        <v>2022</v>
      </c>
      <c r="L9" s="18">
        <v>2023</v>
      </c>
      <c r="M9" s="19"/>
      <c r="N9" s="20"/>
      <c r="O9" s="23">
        <v>2024</v>
      </c>
      <c r="P9" s="23">
        <v>2025</v>
      </c>
      <c r="Q9" s="18">
        <v>2026</v>
      </c>
      <c r="R9" s="19"/>
      <c r="S9" s="20"/>
      <c r="T9" s="23">
        <v>2027</v>
      </c>
      <c r="U9" s="18">
        <v>2028</v>
      </c>
      <c r="V9" s="19"/>
      <c r="W9" s="20"/>
      <c r="X9" s="23">
        <v>2029</v>
      </c>
      <c r="Y9" s="18">
        <v>2030</v>
      </c>
      <c r="Z9" s="19"/>
      <c r="AA9" s="20"/>
      <c r="AB9" s="18">
        <v>2031</v>
      </c>
      <c r="AC9" s="19"/>
      <c r="AD9" s="20"/>
      <c r="AE9" s="23">
        <v>2032</v>
      </c>
      <c r="AF9" s="18">
        <v>2033</v>
      </c>
      <c r="AG9" s="19"/>
      <c r="AH9" s="20"/>
      <c r="AI9" s="23">
        <v>2034</v>
      </c>
      <c r="AJ9" s="18">
        <v>2035</v>
      </c>
      <c r="AK9" s="19"/>
      <c r="AL9" s="20"/>
      <c r="AM9" s="26">
        <v>2036</v>
      </c>
      <c r="AN9" s="23">
        <v>2037</v>
      </c>
      <c r="AO9" s="18">
        <v>2038</v>
      </c>
      <c r="AP9" s="19"/>
      <c r="AQ9" s="20"/>
      <c r="AR9" s="26">
        <v>2039</v>
      </c>
      <c r="AS9" s="23">
        <v>2040</v>
      </c>
    </row>
    <row r="10" spans="1:45" s="6" customFormat="1" ht="37.5">
      <c r="A10" s="27"/>
      <c r="B10" s="33"/>
      <c r="C10" s="24"/>
      <c r="D10" s="24"/>
      <c r="E10" s="24"/>
      <c r="F10" s="24"/>
      <c r="G10" s="5" t="s">
        <v>4</v>
      </c>
      <c r="H10" s="5" t="s">
        <v>5</v>
      </c>
      <c r="I10" s="5" t="s">
        <v>6</v>
      </c>
      <c r="J10" s="24"/>
      <c r="K10" s="24"/>
      <c r="L10" s="5" t="s">
        <v>4</v>
      </c>
      <c r="M10" s="5" t="s">
        <v>5</v>
      </c>
      <c r="N10" s="5" t="s">
        <v>6</v>
      </c>
      <c r="O10" s="24"/>
      <c r="P10" s="24"/>
      <c r="Q10" s="5" t="s">
        <v>4</v>
      </c>
      <c r="R10" s="5" t="s">
        <v>5</v>
      </c>
      <c r="S10" s="5" t="s">
        <v>6</v>
      </c>
      <c r="T10" s="24"/>
      <c r="U10" s="5" t="s">
        <v>4</v>
      </c>
      <c r="V10" s="5" t="s">
        <v>5</v>
      </c>
      <c r="W10" s="5" t="s">
        <v>6</v>
      </c>
      <c r="X10" s="24"/>
      <c r="Y10" s="5" t="s">
        <v>4</v>
      </c>
      <c r="Z10" s="5" t="s">
        <v>5</v>
      </c>
      <c r="AA10" s="5" t="s">
        <v>6</v>
      </c>
      <c r="AB10" s="5" t="s">
        <v>4</v>
      </c>
      <c r="AC10" s="5" t="s">
        <v>5</v>
      </c>
      <c r="AD10" s="5" t="s">
        <v>6</v>
      </c>
      <c r="AE10" s="24"/>
      <c r="AF10" s="5" t="s">
        <v>4</v>
      </c>
      <c r="AG10" s="5" t="s">
        <v>5</v>
      </c>
      <c r="AH10" s="5" t="s">
        <v>6</v>
      </c>
      <c r="AI10" s="24"/>
      <c r="AJ10" s="5" t="s">
        <v>4</v>
      </c>
      <c r="AK10" s="5" t="s">
        <v>5</v>
      </c>
      <c r="AL10" s="5" t="s">
        <v>6</v>
      </c>
      <c r="AM10" s="27"/>
      <c r="AN10" s="24"/>
      <c r="AO10" s="5" t="s">
        <v>4</v>
      </c>
      <c r="AP10" s="5" t="s">
        <v>5</v>
      </c>
      <c r="AQ10" s="5" t="s">
        <v>6</v>
      </c>
      <c r="AR10" s="27"/>
      <c r="AS10" s="24"/>
    </row>
    <row r="11" spans="1:45" s="6" customFormat="1" ht="56.25">
      <c r="A11" s="13" t="s">
        <v>12</v>
      </c>
      <c r="B11" s="14">
        <f>C11+D11+E11+F11+G11+J11+K11+L11+O11+P11+Q11+T11+U11+X11+Y11+AB11+AE11+AF11+AI11+AJ11+AM11+AN11+AO11+AR11+AS11</f>
        <v>260000</v>
      </c>
      <c r="C11" s="15">
        <v>0</v>
      </c>
      <c r="D11" s="15">
        <v>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5">
        <v>0</v>
      </c>
      <c r="K11" s="15">
        <v>0</v>
      </c>
      <c r="L11" s="16">
        <f>M11+N11</f>
        <v>80000</v>
      </c>
      <c r="M11" s="16">
        <v>69565</v>
      </c>
      <c r="N11" s="16">
        <v>10435</v>
      </c>
      <c r="O11" s="15">
        <v>0</v>
      </c>
      <c r="P11" s="15">
        <v>0</v>
      </c>
      <c r="Q11" s="16">
        <f>R11+S11</f>
        <v>80000</v>
      </c>
      <c r="R11" s="16">
        <v>69565</v>
      </c>
      <c r="S11" s="16">
        <v>10435</v>
      </c>
      <c r="T11" s="15">
        <v>0</v>
      </c>
      <c r="U11" s="16">
        <v>0</v>
      </c>
      <c r="V11" s="16">
        <v>0</v>
      </c>
      <c r="W11" s="16">
        <v>0</v>
      </c>
      <c r="X11" s="15">
        <v>0</v>
      </c>
      <c r="Y11" s="16">
        <f>Z11+AA11</f>
        <v>50000</v>
      </c>
      <c r="Z11" s="16">
        <v>43478</v>
      </c>
      <c r="AA11" s="16">
        <v>6522</v>
      </c>
      <c r="AB11" s="16">
        <f>AC11+AD11</f>
        <v>0</v>
      </c>
      <c r="AC11" s="16">
        <v>0</v>
      </c>
      <c r="AD11" s="16">
        <v>0</v>
      </c>
      <c r="AE11" s="16">
        <v>0</v>
      </c>
      <c r="AF11" s="16">
        <f>AG11+AH11</f>
        <v>0</v>
      </c>
      <c r="AG11" s="16">
        <v>0</v>
      </c>
      <c r="AH11" s="16">
        <v>0</v>
      </c>
      <c r="AI11" s="15">
        <v>0</v>
      </c>
      <c r="AJ11" s="16">
        <f>AK11+AL11</f>
        <v>50000</v>
      </c>
      <c r="AK11" s="16">
        <v>43478</v>
      </c>
      <c r="AL11" s="16">
        <v>6522</v>
      </c>
      <c r="AM11" s="17">
        <v>0</v>
      </c>
      <c r="AN11" s="15">
        <v>0</v>
      </c>
      <c r="AO11" s="16">
        <f>AP11+AQ11</f>
        <v>0</v>
      </c>
      <c r="AP11" s="16">
        <v>0</v>
      </c>
      <c r="AQ11" s="16">
        <v>0</v>
      </c>
      <c r="AR11" s="17">
        <v>0</v>
      </c>
      <c r="AS11" s="15">
        <v>0</v>
      </c>
    </row>
    <row r="12" spans="1:45" s="4" customFormat="1" ht="75">
      <c r="A12" s="7" t="s">
        <v>1</v>
      </c>
      <c r="B12" s="14">
        <f>C12+D12+E12+F12+G12+J12+K12+L12+O12+P12+Q12+T12+U12+X12+Y12+AB12+AE12+AF12+AI12+AJ12+AM12+AN12+AO12+AR12+AS12</f>
        <v>40000</v>
      </c>
      <c r="C12" s="9">
        <v>0</v>
      </c>
      <c r="D12" s="9">
        <v>0</v>
      </c>
      <c r="E12" s="9">
        <v>0</v>
      </c>
      <c r="F12" s="9">
        <v>0</v>
      </c>
      <c r="G12" s="9">
        <f>H12+I12</f>
        <v>20000</v>
      </c>
      <c r="H12" s="9">
        <v>17391</v>
      </c>
      <c r="I12" s="9">
        <v>2609</v>
      </c>
      <c r="J12" s="9">
        <v>0</v>
      </c>
      <c r="K12" s="9">
        <v>0</v>
      </c>
      <c r="L12" s="9">
        <f>M12+N12</f>
        <v>0</v>
      </c>
      <c r="M12" s="9">
        <v>0</v>
      </c>
      <c r="N12" s="9">
        <v>0</v>
      </c>
      <c r="O12" s="9">
        <v>0</v>
      </c>
      <c r="P12" s="9">
        <v>0</v>
      </c>
      <c r="Q12" s="9">
        <f>R12+S12</f>
        <v>0</v>
      </c>
      <c r="R12" s="9">
        <v>0</v>
      </c>
      <c r="S12" s="9">
        <v>0</v>
      </c>
      <c r="T12" s="9">
        <v>0</v>
      </c>
      <c r="U12" s="9">
        <f>V12+W12</f>
        <v>20000</v>
      </c>
      <c r="V12" s="9">
        <v>17391</v>
      </c>
      <c r="W12" s="9">
        <v>2609</v>
      </c>
      <c r="X12" s="9">
        <v>0</v>
      </c>
      <c r="Y12" s="9">
        <f>Z12+AA12</f>
        <v>0</v>
      </c>
      <c r="Z12" s="9">
        <v>0</v>
      </c>
      <c r="AA12" s="9">
        <v>0</v>
      </c>
      <c r="AB12" s="9">
        <f>AC12+AD12</f>
        <v>0</v>
      </c>
      <c r="AC12" s="9">
        <v>0</v>
      </c>
      <c r="AD12" s="9">
        <v>0</v>
      </c>
      <c r="AE12" s="9">
        <v>0</v>
      </c>
      <c r="AF12" s="9">
        <f>AG12+AH12</f>
        <v>0</v>
      </c>
      <c r="AG12" s="9">
        <v>0</v>
      </c>
      <c r="AH12" s="9">
        <v>0</v>
      </c>
      <c r="AI12" s="9">
        <v>0</v>
      </c>
      <c r="AJ12" s="9">
        <f>AK12+AL12</f>
        <v>0</v>
      </c>
      <c r="AK12" s="9">
        <v>0</v>
      </c>
      <c r="AL12" s="9">
        <v>0</v>
      </c>
      <c r="AM12" s="9">
        <v>0</v>
      </c>
      <c r="AN12" s="9">
        <v>0</v>
      </c>
      <c r="AO12" s="9">
        <f>AP12+AQ12</f>
        <v>0</v>
      </c>
      <c r="AP12" s="9">
        <v>0</v>
      </c>
      <c r="AQ12" s="9">
        <v>0</v>
      </c>
      <c r="AR12" s="9">
        <v>0</v>
      </c>
      <c r="AS12" s="9">
        <v>0</v>
      </c>
    </row>
    <row r="13" spans="1:45" s="4" customFormat="1" ht="56.25">
      <c r="A13" s="7" t="s">
        <v>8</v>
      </c>
      <c r="B13" s="14">
        <f>C13+D13+E13+F13+G13+J13+K13+L13+O13+P13+Q13+T13+U13+X13+Y13+AB13+AE13+AF13+AI13+AJ13+AM13+AN13+AO13+AR13+AS13</f>
        <v>280000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f>AC13+AD13</f>
        <v>120000</v>
      </c>
      <c r="AC13" s="9">
        <v>104348</v>
      </c>
      <c r="AD13" s="9">
        <v>15652</v>
      </c>
      <c r="AE13" s="9">
        <v>0</v>
      </c>
      <c r="AF13" s="9">
        <f>AG13+AH13</f>
        <v>80000</v>
      </c>
      <c r="AG13" s="9">
        <v>69565</v>
      </c>
      <c r="AH13" s="9">
        <v>10435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f>AP13+AQ13</f>
        <v>80000</v>
      </c>
      <c r="AP13" s="9">
        <v>69565</v>
      </c>
      <c r="AQ13" s="9">
        <v>10435</v>
      </c>
      <c r="AR13" s="9">
        <v>0</v>
      </c>
      <c r="AS13" s="9">
        <v>0</v>
      </c>
    </row>
    <row r="14" spans="1:45" s="4" customFormat="1" ht="18.75">
      <c r="A14" s="10" t="s">
        <v>7</v>
      </c>
      <c r="B14" s="14">
        <f>C14+D14+E14+F14+G14+J14+K14+L14+O14+P14+Q14+T14+U14+X14+Y14+AB14+AE14+AF14+AI14+AJ14+AM14+AN14+AO14+AR14+AS14</f>
        <v>580000</v>
      </c>
      <c r="C14" s="8">
        <f>C13+C12+C11</f>
        <v>0</v>
      </c>
      <c r="D14" s="8">
        <f aca="true" t="shared" si="0" ref="D14:AS14">D13+D12+D11</f>
        <v>0</v>
      </c>
      <c r="E14" s="8">
        <f t="shared" si="0"/>
        <v>0</v>
      </c>
      <c r="F14" s="8">
        <f t="shared" si="0"/>
        <v>0</v>
      </c>
      <c r="G14" s="8">
        <f t="shared" si="0"/>
        <v>20000</v>
      </c>
      <c r="H14" s="8">
        <f t="shared" si="0"/>
        <v>17391</v>
      </c>
      <c r="I14" s="8">
        <f t="shared" si="0"/>
        <v>2609</v>
      </c>
      <c r="J14" s="8">
        <f t="shared" si="0"/>
        <v>0</v>
      </c>
      <c r="K14" s="8">
        <f t="shared" si="0"/>
        <v>0</v>
      </c>
      <c r="L14" s="8">
        <f t="shared" si="0"/>
        <v>80000</v>
      </c>
      <c r="M14" s="8">
        <f t="shared" si="0"/>
        <v>69565</v>
      </c>
      <c r="N14" s="8">
        <f t="shared" si="0"/>
        <v>10435</v>
      </c>
      <c r="O14" s="8">
        <f t="shared" si="0"/>
        <v>0</v>
      </c>
      <c r="P14" s="8">
        <f t="shared" si="0"/>
        <v>0</v>
      </c>
      <c r="Q14" s="8">
        <f t="shared" si="0"/>
        <v>80000</v>
      </c>
      <c r="R14" s="8">
        <f t="shared" si="0"/>
        <v>69565</v>
      </c>
      <c r="S14" s="8">
        <f t="shared" si="0"/>
        <v>10435</v>
      </c>
      <c r="T14" s="8">
        <f t="shared" si="0"/>
        <v>0</v>
      </c>
      <c r="U14" s="8">
        <f t="shared" si="0"/>
        <v>20000</v>
      </c>
      <c r="V14" s="8">
        <f t="shared" si="0"/>
        <v>17391</v>
      </c>
      <c r="W14" s="8">
        <f t="shared" si="0"/>
        <v>2609</v>
      </c>
      <c r="X14" s="8">
        <f t="shared" si="0"/>
        <v>0</v>
      </c>
      <c r="Y14" s="8">
        <f t="shared" si="0"/>
        <v>50000</v>
      </c>
      <c r="Z14" s="8">
        <f t="shared" si="0"/>
        <v>43478</v>
      </c>
      <c r="AA14" s="8">
        <f t="shared" si="0"/>
        <v>6522</v>
      </c>
      <c r="AB14" s="8">
        <f t="shared" si="0"/>
        <v>120000</v>
      </c>
      <c r="AC14" s="8">
        <f t="shared" si="0"/>
        <v>104348</v>
      </c>
      <c r="AD14" s="8">
        <f t="shared" si="0"/>
        <v>15652</v>
      </c>
      <c r="AE14" s="8">
        <f t="shared" si="0"/>
        <v>0</v>
      </c>
      <c r="AF14" s="8">
        <f t="shared" si="0"/>
        <v>80000</v>
      </c>
      <c r="AG14" s="8">
        <f t="shared" si="0"/>
        <v>69565</v>
      </c>
      <c r="AH14" s="8">
        <f t="shared" si="0"/>
        <v>10435</v>
      </c>
      <c r="AI14" s="8">
        <f t="shared" si="0"/>
        <v>0</v>
      </c>
      <c r="AJ14" s="8">
        <f t="shared" si="0"/>
        <v>50000</v>
      </c>
      <c r="AK14" s="8">
        <f t="shared" si="0"/>
        <v>43478</v>
      </c>
      <c r="AL14" s="8">
        <f t="shared" si="0"/>
        <v>6522</v>
      </c>
      <c r="AM14" s="8">
        <f t="shared" si="0"/>
        <v>0</v>
      </c>
      <c r="AN14" s="8">
        <f t="shared" si="0"/>
        <v>0</v>
      </c>
      <c r="AO14" s="8">
        <f t="shared" si="0"/>
        <v>80000</v>
      </c>
      <c r="AP14" s="8">
        <f t="shared" si="0"/>
        <v>69565</v>
      </c>
      <c r="AQ14" s="8">
        <f t="shared" si="0"/>
        <v>10435</v>
      </c>
      <c r="AR14" s="8">
        <f t="shared" si="0"/>
        <v>0</v>
      </c>
      <c r="AS14" s="8">
        <f t="shared" si="0"/>
        <v>0</v>
      </c>
    </row>
  </sheetData>
  <sheetProtection/>
  <mergeCells count="32">
    <mergeCell ref="P9:P10"/>
    <mergeCell ref="A5:AS5"/>
    <mergeCell ref="A6:AS6"/>
    <mergeCell ref="A8:A10"/>
    <mergeCell ref="B8:B10"/>
    <mergeCell ref="AI9:AI10"/>
    <mergeCell ref="AS9:AS10"/>
    <mergeCell ref="T9:T10"/>
    <mergeCell ref="AN9:AN10"/>
    <mergeCell ref="AE9:AE10"/>
    <mergeCell ref="AF9:AH9"/>
    <mergeCell ref="AR9:AR10"/>
    <mergeCell ref="U9:W9"/>
    <mergeCell ref="C9:C10"/>
    <mergeCell ref="D9:D10"/>
    <mergeCell ref="E9:E10"/>
    <mergeCell ref="G9:I9"/>
    <mergeCell ref="L9:N9"/>
    <mergeCell ref="Q9:S9"/>
    <mergeCell ref="F9:F10"/>
    <mergeCell ref="J9:J10"/>
    <mergeCell ref="K9:K10"/>
    <mergeCell ref="AO9:AQ9"/>
    <mergeCell ref="AB9:AD9"/>
    <mergeCell ref="AP3:AS3"/>
    <mergeCell ref="AP2:AS2"/>
    <mergeCell ref="C8:AS8"/>
    <mergeCell ref="Y9:AA9"/>
    <mergeCell ref="AM9:AM10"/>
    <mergeCell ref="AJ9:AL9"/>
    <mergeCell ref="O9:O10"/>
    <mergeCell ref="X9:X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$$$</cp:lastModifiedBy>
  <cp:lastPrinted>2016-02-08T09:43:47Z</cp:lastPrinted>
  <dcterms:created xsi:type="dcterms:W3CDTF">2016-01-20T12:29:58Z</dcterms:created>
  <dcterms:modified xsi:type="dcterms:W3CDTF">2017-05-24T06:01:32Z</dcterms:modified>
  <cp:category/>
  <cp:version/>
  <cp:contentType/>
  <cp:contentStatus/>
</cp:coreProperties>
</file>